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370100病院総務課\◆◆◆経営企画担当◆◆◆\060_看護助手派遣\04_プロポ資料\03_ホームページ掲載\"/>
    </mc:Choice>
  </mc:AlternateContent>
  <bookViews>
    <workbookView xWindow="120" yWindow="45" windowWidth="14955" windowHeight="9000"/>
  </bookViews>
  <sheets>
    <sheet name="見積書" sheetId="5" r:id="rId1"/>
  </sheets>
  <definedNames>
    <definedName name="_xlnm.Print_Area" localSheetId="0">見積書!$A$1:$I$31</definedName>
  </definedNames>
  <calcPr calcId="152511"/>
</workbook>
</file>

<file path=xl/calcChain.xml><?xml version="1.0" encoding="utf-8"?>
<calcChain xmlns="http://schemas.openxmlformats.org/spreadsheetml/2006/main">
  <c r="F28" i="5" l="1"/>
  <c r="F27" i="5"/>
  <c r="E28" i="5"/>
  <c r="E27" i="5"/>
  <c r="G27" i="5" l="1"/>
  <c r="F29" i="5"/>
  <c r="G28" i="5"/>
  <c r="G29" i="5" s="1"/>
</calcChain>
</file>

<file path=xl/sharedStrings.xml><?xml version="1.0" encoding="utf-8"?>
<sst xmlns="http://schemas.openxmlformats.org/spreadsheetml/2006/main" count="28" uniqueCount="26">
  <si>
    <t>藤沢市長</t>
    <rPh sb="0" eb="4">
      <t>フジサワシチョウ</t>
    </rPh>
    <phoneticPr fontId="1"/>
  </si>
  <si>
    <t>所在地</t>
    <rPh sb="0" eb="3">
      <t>ショザイチ</t>
    </rPh>
    <phoneticPr fontId="1"/>
  </si>
  <si>
    <t>商号または名称</t>
    <rPh sb="0" eb="2">
      <t>ショウゴウ</t>
    </rPh>
    <rPh sb="5" eb="7">
      <t>メイショウ</t>
    </rPh>
    <phoneticPr fontId="1"/>
  </si>
  <si>
    <t>代表者職・氏名</t>
    <rPh sb="0" eb="3">
      <t>ダイヒョウシャ</t>
    </rPh>
    <rPh sb="3" eb="4">
      <t>ショク</t>
    </rPh>
    <rPh sb="5" eb="7">
      <t>シメイ</t>
    </rPh>
    <phoneticPr fontId="1"/>
  </si>
  <si>
    <t>印</t>
    <rPh sb="0" eb="1">
      <t>イン</t>
    </rPh>
    <phoneticPr fontId="1"/>
  </si>
  <si>
    <t>見積書</t>
    <rPh sb="0" eb="1">
      <t>ミ</t>
    </rPh>
    <rPh sb="1" eb="2">
      <t>セキ</t>
    </rPh>
    <rPh sb="2" eb="3">
      <t>ショ</t>
    </rPh>
    <phoneticPr fontId="1"/>
  </si>
  <si>
    <t>年　　　月　　　日</t>
    <rPh sb="0" eb="1">
      <t>ネン</t>
    </rPh>
    <rPh sb="4" eb="5">
      <t>ツキ</t>
    </rPh>
    <rPh sb="8" eb="9">
      <t>ニチ</t>
    </rPh>
    <phoneticPr fontId="1"/>
  </si>
  <si>
    <t>藤沢市民病院看護補助者派遣業務について、次のとおり見積りいたします。</t>
    <rPh sb="20" eb="21">
      <t>ツギ</t>
    </rPh>
    <phoneticPr fontId="1"/>
  </si>
  <si>
    <t>計</t>
    <rPh sb="0" eb="1">
      <t>ケイ</t>
    </rPh>
    <phoneticPr fontId="1"/>
  </si>
  <si>
    <t>（１）単価（税抜）</t>
    <rPh sb="3" eb="5">
      <t>タンカ</t>
    </rPh>
    <rPh sb="6" eb="7">
      <t>ゼイ</t>
    </rPh>
    <rPh sb="7" eb="8">
      <t>ヌ</t>
    </rPh>
    <phoneticPr fontId="1"/>
  </si>
  <si>
    <t>（様式８）</t>
    <rPh sb="1" eb="3">
      <t>ヨウシキ</t>
    </rPh>
    <phoneticPr fontId="1"/>
  </si>
  <si>
    <t xml:space="preserve"> 準夜勤看護補助者の一人1時間あたり単価</t>
    <rPh sb="1" eb="2">
      <t>ジュン</t>
    </rPh>
    <rPh sb="2" eb="4">
      <t>ヤキン</t>
    </rPh>
    <rPh sb="4" eb="6">
      <t>カンゴ</t>
    </rPh>
    <rPh sb="6" eb="9">
      <t>ホジョシャ</t>
    </rPh>
    <rPh sb="10" eb="12">
      <t>ヒトリ</t>
    </rPh>
    <rPh sb="13" eb="15">
      <t>ジカン</t>
    </rPh>
    <rPh sb="18" eb="20">
      <t>タンカ</t>
    </rPh>
    <phoneticPr fontId="1"/>
  </si>
  <si>
    <t xml:space="preserve"> 夜勤看護補助者の一人1時間あたり単価</t>
    <rPh sb="1" eb="3">
      <t>ヤキン</t>
    </rPh>
    <rPh sb="3" eb="5">
      <t>カンゴ</t>
    </rPh>
    <rPh sb="5" eb="8">
      <t>ホジョシャ</t>
    </rPh>
    <rPh sb="9" eb="11">
      <t>ヒトリ</t>
    </rPh>
    <rPh sb="12" eb="14">
      <t>ジカン</t>
    </rPh>
    <rPh sb="17" eb="19">
      <t>タンカ</t>
    </rPh>
    <phoneticPr fontId="1"/>
  </si>
  <si>
    <t>準夜勤看護補助者</t>
    <rPh sb="0" eb="1">
      <t>ジュン</t>
    </rPh>
    <rPh sb="1" eb="3">
      <t>ヤキン</t>
    </rPh>
    <rPh sb="3" eb="5">
      <t>カンゴ</t>
    </rPh>
    <rPh sb="5" eb="8">
      <t>ホジョシャ</t>
    </rPh>
    <phoneticPr fontId="1"/>
  </si>
  <si>
    <t>夜勤看護補助者</t>
    <rPh sb="0" eb="2">
      <t>ヤキン</t>
    </rPh>
    <rPh sb="2" eb="4">
      <t>カンゴ</t>
    </rPh>
    <rPh sb="4" eb="7">
      <t>ホジョシャ</t>
    </rPh>
    <phoneticPr fontId="1"/>
  </si>
  <si>
    <t>延勤務時間数</t>
    <rPh sb="0" eb="1">
      <t>ノベ</t>
    </rPh>
    <rPh sb="1" eb="3">
      <t>キンム</t>
    </rPh>
    <rPh sb="3" eb="5">
      <t>ジカン</t>
    </rPh>
    <rPh sb="5" eb="6">
      <t>スウ</t>
    </rPh>
    <phoneticPr fontId="1"/>
  </si>
  <si>
    <t>備考</t>
    <rPh sb="0" eb="2">
      <t>ビコウ</t>
    </rPh>
    <phoneticPr fontId="1"/>
  </si>
  <si>
    <t>時間単価（１）</t>
    <rPh sb="0" eb="2">
      <t>ジカン</t>
    </rPh>
    <rPh sb="2" eb="4">
      <t>タンカ</t>
    </rPh>
    <phoneticPr fontId="1"/>
  </si>
  <si>
    <t>延勤務時間数（２）</t>
    <rPh sb="0" eb="1">
      <t>ノベ</t>
    </rPh>
    <rPh sb="1" eb="3">
      <t>キンム</t>
    </rPh>
    <rPh sb="3" eb="5">
      <t>ジカン</t>
    </rPh>
    <rPh sb="5" eb="6">
      <t>スウ</t>
    </rPh>
    <phoneticPr fontId="1"/>
  </si>
  <si>
    <t>（１）×（２）</t>
    <phoneticPr fontId="1"/>
  </si>
  <si>
    <t>-</t>
    <phoneticPr fontId="1"/>
  </si>
  <si>
    <t>5.75時間×8人×151日</t>
    <rPh sb="4" eb="6">
      <t>ジカン</t>
    </rPh>
    <rPh sb="8" eb="9">
      <t>ニン</t>
    </rPh>
    <rPh sb="13" eb="14">
      <t>ニチ</t>
    </rPh>
    <phoneticPr fontId="1"/>
  </si>
  <si>
    <t>13時間×2人×151日</t>
    <rPh sb="2" eb="4">
      <t>ジカン</t>
    </rPh>
    <rPh sb="6" eb="7">
      <t>ニン</t>
    </rPh>
    <rPh sb="11" eb="12">
      <t>ニチ</t>
    </rPh>
    <phoneticPr fontId="1"/>
  </si>
  <si>
    <t>※単価には交通費をはじめ本業務にかかる全ての費用を含めて積算してください</t>
    <rPh sb="1" eb="3">
      <t>タンカ</t>
    </rPh>
    <rPh sb="5" eb="8">
      <t>コウツウヒ</t>
    </rPh>
    <rPh sb="12" eb="13">
      <t>ホン</t>
    </rPh>
    <rPh sb="13" eb="15">
      <t>ギョウム</t>
    </rPh>
    <rPh sb="19" eb="20">
      <t>スベ</t>
    </rPh>
    <rPh sb="22" eb="24">
      <t>ヒヨウ</t>
    </rPh>
    <rPh sb="25" eb="26">
      <t>フク</t>
    </rPh>
    <rPh sb="28" eb="30">
      <t>セキサン</t>
    </rPh>
    <phoneticPr fontId="1"/>
  </si>
  <si>
    <t>令和4年度にかかる費用の見込み（税抜）</t>
    <rPh sb="0" eb="2">
      <t>レイワ</t>
    </rPh>
    <rPh sb="3" eb="5">
      <t>ネンド</t>
    </rPh>
    <rPh sb="9" eb="11">
      <t>ヒヨウ</t>
    </rPh>
    <rPh sb="12" eb="14">
      <t>ミコ</t>
    </rPh>
    <rPh sb="16" eb="17">
      <t>ゼイ</t>
    </rPh>
    <rPh sb="17" eb="18">
      <t>ヌ</t>
    </rPh>
    <phoneticPr fontId="1"/>
  </si>
  <si>
    <t>（２）令和4年11月1日～令和5年3月31日までの延勤務時間数</t>
    <rPh sb="3" eb="5">
      <t>レイワ</t>
    </rPh>
    <rPh sb="6" eb="7">
      <t>ネン</t>
    </rPh>
    <rPh sb="9" eb="10">
      <t>ガツ</t>
    </rPh>
    <rPh sb="11" eb="12">
      <t>ニチ</t>
    </rPh>
    <rPh sb="13" eb="15">
      <t>レイワ</t>
    </rPh>
    <rPh sb="16" eb="17">
      <t>ネン</t>
    </rPh>
    <rPh sb="18" eb="19">
      <t>ガツ</t>
    </rPh>
    <rPh sb="21" eb="22">
      <t>ニチ</t>
    </rPh>
    <rPh sb="25" eb="26">
      <t>ノベ</t>
    </rPh>
    <rPh sb="26" eb="28">
      <t>キンム</t>
    </rPh>
    <rPh sb="28" eb="30">
      <t>ジカン</t>
    </rPh>
    <rPh sb="30" eb="31">
      <t>スウ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</si>
</sst>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9" x14ac:knownFonts="1">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sz val="11"/>
      <name val="ＭＳ ゴシック"/>
      <family val="3"/>
      <charset val="128"/>
    </font>
    <font>
      <sz val="16"/>
      <name val="ＭＳ ゴシック"/>
      <family val="3"/>
      <charset val="128"/>
    </font>
    <font>
      <b/>
      <sz val="16"/>
      <name val="ＭＳ ゴシック"/>
      <family val="3"/>
      <charset val="128"/>
    </font>
    <font>
      <sz val="16"/>
      <name val="ＭＳ 明朝"/>
      <family val="1"/>
      <charset val="128"/>
    </font>
    <font>
      <b/>
      <sz val="11"/>
      <name val="ＭＳ 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s>
  <cellStyleXfs count="1">
    <xf numFmtId="0" fontId="0" fillId="0" borderId="0"/>
  </cellStyleXfs>
  <cellXfs count="43">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Alignment="1">
      <alignment horizontal="centerContinuous" vertical="center"/>
    </xf>
    <xf numFmtId="0" fontId="7" fillId="0" borderId="0" xfId="0" applyFont="1" applyAlignment="1">
      <alignment horizontal="centerContinuous" vertical="center"/>
    </xf>
    <xf numFmtId="0" fontId="3" fillId="0" borderId="0" xfId="0" applyFont="1" applyAlignment="1">
      <alignment horizontal="right" vertical="center"/>
    </xf>
    <xf numFmtId="0" fontId="3" fillId="0" borderId="1" xfId="0" applyFont="1" applyBorder="1" applyAlignment="1">
      <alignment vertical="center"/>
    </xf>
    <xf numFmtId="0" fontId="2" fillId="0" borderId="0" xfId="0" applyFont="1" applyAlignment="1">
      <alignment horizontal="left" vertical="center" indent="4"/>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Continuous" vertical="center"/>
    </xf>
    <xf numFmtId="0" fontId="3" fillId="0" borderId="5" xfId="0" applyFont="1" applyBorder="1" applyAlignment="1">
      <alignment vertical="center"/>
    </xf>
    <xf numFmtId="0" fontId="3" fillId="0" borderId="7" xfId="0" applyFont="1" applyBorder="1" applyAlignment="1">
      <alignment vertical="center"/>
    </xf>
    <xf numFmtId="0" fontId="2" fillId="0" borderId="0" xfId="0" applyFont="1" applyAlignment="1">
      <alignment horizontal="left" vertical="center"/>
    </xf>
    <xf numFmtId="176" fontId="6" fillId="0" borderId="9" xfId="0" applyNumberFormat="1" applyFont="1" applyBorder="1" applyAlignment="1">
      <alignment vertical="center"/>
    </xf>
    <xf numFmtId="0" fontId="3" fillId="0" borderId="2" xfId="0" applyFont="1" applyBorder="1" applyAlignment="1">
      <alignment vertical="center"/>
    </xf>
    <xf numFmtId="0" fontId="0" fillId="0" borderId="3" xfId="0" applyBorder="1" applyAlignment="1">
      <alignment vertical="center"/>
    </xf>
    <xf numFmtId="176" fontId="8" fillId="0" borderId="10" xfId="0" applyNumberFormat="1" applyFont="1" applyBorder="1" applyAlignment="1">
      <alignment vertical="center"/>
    </xf>
    <xf numFmtId="176" fontId="4" fillId="0" borderId="4" xfId="0" applyNumberFormat="1" applyFont="1" applyBorder="1" applyAlignment="1">
      <alignment horizontal="centerContinuous" vertical="center"/>
    </xf>
    <xf numFmtId="176" fontId="8" fillId="0" borderId="11" xfId="0" applyNumberFormat="1" applyFont="1" applyBorder="1" applyAlignment="1">
      <alignment vertical="center"/>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Continuous" vertical="center"/>
    </xf>
    <xf numFmtId="176" fontId="4" fillId="0" borderId="0" xfId="0" applyNumberFormat="1" applyFont="1" applyBorder="1" applyAlignment="1">
      <alignment horizontal="centerContinuous" vertical="center"/>
    </xf>
    <xf numFmtId="176" fontId="4" fillId="0" borderId="6" xfId="0" applyNumberFormat="1" applyFont="1" applyBorder="1" applyAlignment="1">
      <alignment horizontal="left" vertical="center" indent="1"/>
    </xf>
    <xf numFmtId="176" fontId="4" fillId="0" borderId="8" xfId="0" applyNumberFormat="1" applyFont="1" applyBorder="1" applyAlignment="1">
      <alignment horizontal="left" vertical="center" indent="1"/>
    </xf>
    <xf numFmtId="0" fontId="3" fillId="0" borderId="3" xfId="0" applyFont="1" applyBorder="1" applyAlignment="1">
      <alignment vertical="center"/>
    </xf>
    <xf numFmtId="176" fontId="5" fillId="0" borderId="6" xfId="0" applyNumberFormat="1" applyFont="1" applyBorder="1" applyAlignment="1">
      <alignment vertical="center"/>
    </xf>
    <xf numFmtId="176" fontId="5" fillId="0" borderId="8" xfId="0" applyNumberFormat="1" applyFont="1" applyBorder="1" applyAlignment="1">
      <alignment vertical="center"/>
    </xf>
    <xf numFmtId="176" fontId="5" fillId="0" borderId="5" xfId="0" applyNumberFormat="1" applyFont="1" applyBorder="1" applyAlignment="1">
      <alignment vertical="center"/>
    </xf>
    <xf numFmtId="176" fontId="5" fillId="0" borderId="7" xfId="0" applyNumberFormat="1" applyFont="1" applyBorder="1" applyAlignment="1">
      <alignment vertical="center"/>
    </xf>
    <xf numFmtId="176" fontId="5" fillId="0" borderId="10" xfId="0" applyNumberFormat="1" applyFont="1" applyBorder="1" applyAlignment="1">
      <alignment vertical="center"/>
    </xf>
    <xf numFmtId="176" fontId="5" fillId="0" borderId="2" xfId="0" applyNumberFormat="1" applyFont="1" applyBorder="1" applyAlignment="1">
      <alignment horizontal="right" vertical="center"/>
    </xf>
    <xf numFmtId="176" fontId="5" fillId="0" borderId="2" xfId="0" applyNumberFormat="1" applyFont="1" applyBorder="1" applyAlignment="1">
      <alignment vertical="center"/>
    </xf>
    <xf numFmtId="176" fontId="5" fillId="0" borderId="12" xfId="0" applyNumberFormat="1" applyFont="1" applyBorder="1" applyAlignment="1">
      <alignment vertical="center"/>
    </xf>
    <xf numFmtId="176" fontId="5" fillId="0" borderId="9" xfId="0" applyNumberFormat="1"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3" fillId="0" borderId="11"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0"/>
  <sheetViews>
    <sheetView showGridLines="0" showZeros="0" tabSelected="1" view="pageBreakPreview" zoomScale="85" zoomScaleNormal="70" zoomScaleSheetLayoutView="85" workbookViewId="0">
      <selection activeCell="E27" sqref="E27"/>
    </sheetView>
  </sheetViews>
  <sheetFormatPr defaultColWidth="7.125" defaultRowHeight="20.100000000000001" customHeight="1" x14ac:dyDescent="0.15"/>
  <cols>
    <col min="1" max="1" width="1.625" style="1" customWidth="1"/>
    <col min="2" max="2" width="3.75" style="3" customWidth="1"/>
    <col min="3" max="3" width="4" style="1" customWidth="1"/>
    <col min="4" max="4" width="17.125" style="1" customWidth="1"/>
    <col min="5" max="5" width="15.375" style="1" customWidth="1"/>
    <col min="6" max="6" width="19.125" style="1" customWidth="1"/>
    <col min="7" max="7" width="23.125" style="1" bestFit="1" customWidth="1"/>
    <col min="8" max="8" width="3.5" style="1" customWidth="1"/>
    <col min="9" max="9" width="1.625" style="1" customWidth="1"/>
    <col min="10" max="10" width="2" style="1" customWidth="1"/>
    <col min="11" max="16384" width="7.125" style="1"/>
  </cols>
  <sheetData>
    <row r="1" spans="2:9" ht="20.100000000000001" customHeight="1" x14ac:dyDescent="0.15">
      <c r="B1" s="1" t="s">
        <v>10</v>
      </c>
    </row>
    <row r="2" spans="2:9" ht="20.100000000000001" customHeight="1" x14ac:dyDescent="0.15">
      <c r="C2" s="5" t="s">
        <v>5</v>
      </c>
      <c r="D2" s="5"/>
      <c r="E2" s="5"/>
      <c r="F2" s="5"/>
      <c r="G2" s="6"/>
      <c r="H2" s="6"/>
    </row>
    <row r="3" spans="2:9" ht="20.100000000000001" customHeight="1" x14ac:dyDescent="0.15">
      <c r="B3" s="4"/>
      <c r="G3" s="2"/>
      <c r="H3" s="2"/>
      <c r="I3" s="2"/>
    </row>
    <row r="4" spans="2:9" ht="20.100000000000001" customHeight="1" x14ac:dyDescent="0.15">
      <c r="H4" s="7" t="s">
        <v>6</v>
      </c>
    </row>
    <row r="5" spans="2:9" ht="25.5" customHeight="1" x14ac:dyDescent="0.15">
      <c r="B5" s="1" t="s">
        <v>0</v>
      </c>
    </row>
    <row r="6" spans="2:9" ht="25.5" customHeight="1" x14ac:dyDescent="0.15">
      <c r="F6" s="15" t="s">
        <v>1</v>
      </c>
    </row>
    <row r="7" spans="2:9" ht="25.5" customHeight="1" x14ac:dyDescent="0.15">
      <c r="F7" s="15" t="s">
        <v>2</v>
      </c>
    </row>
    <row r="8" spans="2:9" ht="25.5" customHeight="1" x14ac:dyDescent="0.15">
      <c r="F8" s="15" t="s">
        <v>3</v>
      </c>
      <c r="H8" s="7" t="s">
        <v>4</v>
      </c>
    </row>
    <row r="9" spans="2:9" ht="20.100000000000001" customHeight="1" x14ac:dyDescent="0.15">
      <c r="G9" s="9"/>
      <c r="H9" s="7"/>
    </row>
    <row r="11" spans="2:9" ht="20.100000000000001" customHeight="1" x14ac:dyDescent="0.15">
      <c r="C11" s="1" t="s">
        <v>7</v>
      </c>
    </row>
    <row r="13" spans="2:9" ht="22.5" customHeight="1" thickBot="1" x14ac:dyDescent="0.2">
      <c r="C13" s="1" t="s">
        <v>9</v>
      </c>
    </row>
    <row r="14" spans="2:9" ht="39" customHeight="1" thickTop="1" thickBot="1" x14ac:dyDescent="0.2">
      <c r="C14" s="17" t="s">
        <v>11</v>
      </c>
      <c r="D14" s="28"/>
      <c r="E14" s="18"/>
      <c r="F14" s="18"/>
      <c r="G14" s="16"/>
    </row>
    <row r="15" spans="2:9" ht="39" customHeight="1" thickTop="1" thickBot="1" x14ac:dyDescent="0.2">
      <c r="C15" s="17" t="s">
        <v>12</v>
      </c>
      <c r="D15" s="28"/>
      <c r="E15" s="18"/>
      <c r="F15" s="18"/>
      <c r="G15" s="16"/>
    </row>
    <row r="16" spans="2:9" ht="27.75" customHeight="1" thickTop="1" x14ac:dyDescent="0.15">
      <c r="C16" s="3" t="s">
        <v>23</v>
      </c>
      <c r="D16" s="3"/>
    </row>
    <row r="17" spans="3:7" ht="27.75" customHeight="1" x14ac:dyDescent="0.15">
      <c r="C17" s="3"/>
      <c r="D17" s="3"/>
    </row>
    <row r="19" spans="3:7" ht="20.100000000000001" customHeight="1" x14ac:dyDescent="0.15">
      <c r="C19" s="1" t="s">
        <v>25</v>
      </c>
    </row>
    <row r="20" spans="3:7" ht="29.25" customHeight="1" x14ac:dyDescent="0.15">
      <c r="C20" s="17"/>
      <c r="D20" s="38"/>
      <c r="E20" s="11" t="s">
        <v>15</v>
      </c>
      <c r="F20" s="12" t="s">
        <v>16</v>
      </c>
      <c r="G20" s="20"/>
    </row>
    <row r="21" spans="3:7" ht="33.75" customHeight="1" x14ac:dyDescent="0.15">
      <c r="C21" s="39" t="s">
        <v>13</v>
      </c>
      <c r="D21" s="40"/>
      <c r="E21" s="29">
        <v>6946</v>
      </c>
      <c r="F21" s="26" t="s">
        <v>21</v>
      </c>
      <c r="G21" s="19"/>
    </row>
    <row r="22" spans="3:7" ht="33.75" customHeight="1" x14ac:dyDescent="0.15">
      <c r="C22" s="41" t="s">
        <v>14</v>
      </c>
      <c r="D22" s="42"/>
      <c r="E22" s="30">
        <v>3926</v>
      </c>
      <c r="F22" s="27" t="s">
        <v>22</v>
      </c>
      <c r="G22" s="21"/>
    </row>
    <row r="25" spans="3:7" ht="20.100000000000001" customHeight="1" x14ac:dyDescent="0.15">
      <c r="D25" s="1" t="s">
        <v>24</v>
      </c>
    </row>
    <row r="26" spans="3:7" ht="29.25" customHeight="1" x14ac:dyDescent="0.15">
      <c r="D26" s="8"/>
      <c r="E26" s="11" t="s">
        <v>17</v>
      </c>
      <c r="F26" s="22" t="s">
        <v>18</v>
      </c>
      <c r="G26" s="20" t="s">
        <v>19</v>
      </c>
    </row>
    <row r="27" spans="3:7" ht="33.75" customHeight="1" x14ac:dyDescent="0.15">
      <c r="D27" s="13" t="s">
        <v>13</v>
      </c>
      <c r="E27" s="29">
        <f>G14</f>
        <v>0</v>
      </c>
      <c r="F27" s="31">
        <f>E21</f>
        <v>6946</v>
      </c>
      <c r="G27" s="33">
        <f>E27*F27</f>
        <v>0</v>
      </c>
    </row>
    <row r="28" spans="3:7" ht="33.75" customHeight="1" thickBot="1" x14ac:dyDescent="0.2">
      <c r="D28" s="14" t="s">
        <v>14</v>
      </c>
      <c r="E28" s="30">
        <f>G15</f>
        <v>0</v>
      </c>
      <c r="F28" s="32">
        <f>E22</f>
        <v>3926</v>
      </c>
      <c r="G28" s="36">
        <f>E28*F28</f>
        <v>0</v>
      </c>
    </row>
    <row r="29" spans="3:7" ht="33.75" customHeight="1" thickTop="1" thickBot="1" x14ac:dyDescent="0.2">
      <c r="D29" s="10" t="s">
        <v>8</v>
      </c>
      <c r="E29" s="34" t="s">
        <v>20</v>
      </c>
      <c r="F29" s="35">
        <f>SUM(F27:F28)</f>
        <v>10872</v>
      </c>
      <c r="G29" s="37">
        <f>SUM(G27:G28)</f>
        <v>0</v>
      </c>
    </row>
    <row r="30" spans="3:7" s="3" customFormat="1" ht="29.25" customHeight="1" thickTop="1" x14ac:dyDescent="0.15">
      <c r="E30" s="23"/>
      <c r="F30" s="24"/>
      <c r="G30" s="25"/>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見積書</vt:lpstr>
      <vt:lpstr>見積書!Print_Area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瑞人</dc:creator>
  <cp:lastModifiedBy>matsushita</cp:lastModifiedBy>
  <cp:lastPrinted>2022-07-13T07:14:53Z</cp:lastPrinted>
  <dcterms:created xsi:type="dcterms:W3CDTF">2005-04-20T00:32:42Z</dcterms:created>
  <dcterms:modified xsi:type="dcterms:W3CDTF">2022-07-13T07:14:53Z</dcterms:modified>
</cp:coreProperties>
</file>